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<sst xmlns="http://schemas.openxmlformats.org/spreadsheetml/2006/main" count="74" uniqueCount="74">
  <si>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玉溪市本级2025年3月城镇公益性岗位拟补贴单位名册</t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</si>
  <si>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</si>
  <si>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</si>
  <si>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</si>
  <si>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</si>
  <si>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</si>
  <si>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</si>
  <si>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</si>
  <si>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t>玉溪市计划生育协会</t>
  </si>
  <si>
    <t>玉溪市残疾人联合会</t>
  </si>
  <si>
    <t>云南省玉溪市救助管理站</t>
  </si>
  <si>
    <t>中国共产党玉溪市委员会党史研究室</t>
  </si>
  <si>
    <t>玉溪市人力资源和社会保障局</t>
  </si>
  <si>
    <t>玉溪市社会保险中心</t>
  </si>
  <si>
    <t>玉溪市妇女联合会</t>
  </si>
  <si>
    <t>玉溪市交通运输局</t>
  </si>
  <si>
    <t>玉溪市退役军人事务局</t>
  </si>
  <si>
    <t>玉溪市人民政府发展研究中心</t>
  </si>
  <si>
    <t>玉溪市工程建设标准定额管理站</t>
  </si>
  <si>
    <t>国家统计局玉溪调查队</t>
  </si>
  <si>
    <t>中国国际贸易促进委员会云南省玉溪市委员会</t>
  </si>
  <si>
    <t>玉溪市广播电视局</t>
  </si>
  <si>
    <t>中国共产党玉溪市委员会党校</t>
  </si>
  <si>
    <t>中国共产党玉溪市委员会宣传部</t>
  </si>
  <si>
    <t>玉溪市青少年宫</t>
  </si>
  <si>
    <t>玉溪市发展和改革委员会</t>
  </si>
  <si>
    <t>玉溪市科学技术局</t>
  </si>
  <si>
    <t>玉溪市财政局</t>
  </si>
  <si>
    <t>玉溪市人事考试院</t>
  </si>
  <si>
    <t>中国共产党玉溪市委员会市直机关工作委员会</t>
  </si>
  <si>
    <t>玉溪市医疗保障局</t>
  </si>
  <si>
    <t>玉溪市急救中心</t>
  </si>
  <si>
    <t>玉溪市科学技术协会</t>
  </si>
  <si>
    <t>玉溪市应急管理局</t>
  </si>
  <si>
    <t>玉溪市工商业联合会</t>
  </si>
  <si>
    <t>玉溪市人民政府国有资产监督管理委员会</t>
  </si>
  <si>
    <t>玉溪市商务局</t>
  </si>
  <si>
    <t>玉溪市市场监督管理局</t>
  </si>
  <si>
    <t>玉溪市社会科学界联合会</t>
  </si>
  <si>
    <t>玉溪市卫生健康委员会卫生监督局</t>
  </si>
  <si>
    <t>玉溪市住房和城乡建设局</t>
  </si>
  <si>
    <t>玉溪市文化和旅游局</t>
  </si>
  <si>
    <t>玉溪农业职业技术学院</t>
  </si>
  <si>
    <t>玉溪市公交出租车辆管理处</t>
  </si>
  <si>
    <t>玉溪市数字城市管理中心</t>
  </si>
  <si>
    <t>玉溪市科学技术创新发展中心</t>
  </si>
  <si>
    <t>玉溪市科技成果转化中心</t>
  </si>
  <si>
    <t>玉溪市投资促进局</t>
  </si>
  <si>
    <t>中国共产党玉溪市委员会老干部局</t>
  </si>
  <si>
    <t>玉溪市卫生健康委员会</t>
  </si>
  <si>
    <t>玉溪市交通运输综合行政执法支队</t>
  </si>
  <si>
    <t>玉溪市土地整治中心</t>
  </si>
  <si>
    <t>玉溪市老干部活动中心</t>
  </si>
  <si>
    <t>玉溪市广播电视发射台</t>
  </si>
  <si>
    <t>玉溪市文学艺术界联合会</t>
  </si>
  <si>
    <t>玉溪市住房制度改革领导小组办公室</t>
  </si>
  <si>
    <r>
      <rPr>
        <sz val="12"/>
        <rFont val="方正仿宋_GBK"/>
        <charset val="134"/>
      </rPr>
      <t>中国共产主义青年团玉溪市委员会</t>
    </r>
    <r>
      <rPr>
        <sz val="12"/>
        <rFont val="方正仿宋_GBK"/>
        <charset val="0"/>
      </rPr>
      <t xml:space="preserve"> </t>
    </r>
  </si>
  <si>
    <t>玉溪市审计局</t>
  </si>
  <si>
    <t>玉溪市民族中学</t>
  </si>
  <si>
    <t>玉溪市社会福利服务中心</t>
  </si>
  <si>
    <t>玉溪市司法局</t>
  </si>
  <si>
    <t>中国共产党玉溪市委员会统一战线工作部</t>
  </si>
  <si>
    <t>玉溪市聂耳文化场馆服务中心</t>
  </si>
  <si>
    <t>中国共产党玉溪市委员会机要和保密局</t>
  </si>
  <si>
    <t>玉溪市红十字会</t>
  </si>
  <si>
    <t>玉溪市住房公积金管理中心</t>
  </si>
  <si>
    <t>玉溪花灯戏（国家非物质文化遗产）传承保护展演中心</t>
  </si>
  <si>
    <t>玉溪市工业和信息化局</t>
  </si>
  <si>
    <t>玉溪市供销合作社联合社</t>
  </si>
  <si>
    <t>云南省玉溪卫生学校</t>
  </si>
  <si>
    <t>玉溪市广播电视和网络视听监测中心</t>
  </si>
  <si>
    <t>玉溪市信访局</t>
  </si>
  <si>
    <t>玉溪市公共就业和人才服务中心</t>
  </si>
  <si>
    <r>
      <rPr>
        <sz val="12"/>
        <rFont val="方正仿宋_GBK"/>
        <charset val="0"/>
      </rPr>
      <t>合</t>
    </r>
    <r>
      <rPr>
        <sz val="12"/>
        <rFont val="Times New Roman"/>
        <charset val="0"/>
      </rPr>
      <t xml:space="preserve">    </t>
    </r>
    <r>
      <rPr>
        <sz val="12"/>
        <rFont val="方正仿宋_GBK"/>
        <charset val="0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</si>
</sst>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name val="方正仿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9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3"/>
  <sheetViews>
    <sheetView tabSelected="1" zoomScale="56" zoomScaleNormal="56" workbookViewId="0">
      <selection activeCell="A1" sqref="A1:F1"/>
    </sheetView>
  </sheetViews>
  <sheetFormatPr defaultColWidth="9" defaultRowHeight="14.25" outlineLevelCol="5"/>
  <cols>
    <col min="2" max="2" width="41.625" style="3" customWidth="1"/>
    <col min="3" max="3" width="10.25" customWidth="1"/>
    <col min="4" max="5" width="16.625" customWidth="1"/>
    <col min="6" max="6" width="18.625" customWidth="1"/>
  </cols>
  <sheetData>
    <row r="1" s="1" customFormat="1" ht="45" customHeight="1" spans="1:6">
      <c r="A1" s="4" t="s">
        <v>0</v>
      </c>
      <c r="B1" s="4"/>
      <c r="C1" s="5"/>
      <c r="D1" s="5"/>
      <c r="E1" s="5"/>
      <c r="F1" s="5"/>
    </row>
    <row r="2" s="2" customFormat="1" ht="23.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</row>
    <row r="3" s="2" customFormat="1" ht="20" customHeight="1" spans="1:6">
      <c r="A3" s="6"/>
      <c r="B3" s="6"/>
      <c r="C3" s="6"/>
      <c r="D3" s="6" t="s">
        <v>6</v>
      </c>
      <c r="E3" s="6" t="s">
        <v>7</v>
      </c>
      <c r="F3" s="6"/>
    </row>
    <row r="4" s="1" customFormat="1" ht="28.8" customHeight="1" spans="1:6">
      <c r="A4" s="7">
        <v>1</v>
      </c>
      <c r="B4" s="8" t="s">
        <v>8</v>
      </c>
      <c r="C4" s="9">
        <v>3</v>
      </c>
      <c r="D4" s="10">
        <v>5760</v>
      </c>
      <c r="E4" s="10">
        <v>3190.74</v>
      </c>
      <c r="F4" s="10">
        <f t="shared" ref="F4:F10" si="0">SUM(D4:E4)</f>
        <v>8950.74</v>
      </c>
    </row>
    <row r="5" s="1" customFormat="1" ht="28.8" customHeight="1" spans="1:6">
      <c r="A5" s="7">
        <v>2</v>
      </c>
      <c r="B5" s="8" t="s">
        <v>9</v>
      </c>
      <c r="C5" s="9">
        <v>2</v>
      </c>
      <c r="D5" s="10">
        <v>3840</v>
      </c>
      <c r="E5" s="10">
        <v>2127.16</v>
      </c>
      <c r="F5" s="10">
        <f t="shared" si="0"/>
        <v>5967.16</v>
      </c>
    </row>
    <row r="6" s="1" customFormat="1" ht="28.8" customHeight="1" spans="1:6">
      <c r="A6" s="7">
        <v>3</v>
      </c>
      <c r="B6" s="8" t="s">
        <v>10</v>
      </c>
      <c r="C6" s="9">
        <v>3</v>
      </c>
      <c r="D6" s="10">
        <v>5760</v>
      </c>
      <c r="E6" s="10">
        <v>3190.74</v>
      </c>
      <c r="F6" s="10">
        <f t="shared" si="0"/>
        <v>8950.74</v>
      </c>
    </row>
    <row r="7" s="1" customFormat="1" ht="28.8" customHeight="1" spans="1:6">
      <c r="A7" s="7">
        <v>4</v>
      </c>
      <c r="B7" s="8" t="s">
        <v>11</v>
      </c>
      <c r="C7" s="9">
        <v>2</v>
      </c>
      <c r="D7" s="10">
        <v>3840</v>
      </c>
      <c r="E7" s="10">
        <v>2127.16</v>
      </c>
      <c r="F7" s="10">
        <f t="shared" si="0"/>
        <v>5967.16</v>
      </c>
    </row>
    <row r="8" s="1" customFormat="1" ht="28.8" customHeight="1" spans="1:6">
      <c r="A8" s="7">
        <v>5</v>
      </c>
      <c r="B8" s="8" t="s">
        <v>12</v>
      </c>
      <c r="C8" s="9">
        <v>7</v>
      </c>
      <c r="D8" s="10">
        <v>13440</v>
      </c>
      <c r="E8" s="10">
        <v>7445.06</v>
      </c>
      <c r="F8" s="10">
        <f t="shared" si="0"/>
        <v>20885.06</v>
      </c>
    </row>
    <row r="9" s="1" customFormat="1" ht="28.8" customHeight="1" spans="1:6">
      <c r="A9" s="7">
        <v>6</v>
      </c>
      <c r="B9" s="8" t="s">
        <v>13</v>
      </c>
      <c r="C9" s="9">
        <v>3</v>
      </c>
      <c r="D9" s="10">
        <v>5760</v>
      </c>
      <c r="E9" s="10">
        <v>3190.74</v>
      </c>
      <c r="F9" s="10">
        <f t="shared" si="0"/>
        <v>8950.74</v>
      </c>
    </row>
    <row r="10" s="1" customFormat="1" ht="28.8" customHeight="1" spans="1:6">
      <c r="A10" s="7">
        <v>7</v>
      </c>
      <c r="B10" s="8" t="s">
        <v>14</v>
      </c>
      <c r="C10" s="9">
        <v>4</v>
      </c>
      <c r="D10" s="10">
        <v>7680</v>
      </c>
      <c r="E10" s="10">
        <v>4254.32</v>
      </c>
      <c r="F10" s="10">
        <f t="shared" si="0"/>
        <v>11934.32</v>
      </c>
    </row>
    <row r="11" s="1" customFormat="1" ht="28.8" customHeight="1" spans="1:6">
      <c r="A11" s="7">
        <v>8</v>
      </c>
      <c r="B11" s="8" t="s">
        <v>15</v>
      </c>
      <c r="C11" s="9">
        <v>5</v>
      </c>
      <c r="D11" s="10">
        <v>9600</v>
      </c>
      <c r="E11" s="10">
        <v>5317.9</v>
      </c>
      <c r="F11" s="10">
        <f t="shared" ref="F11:F14" si="1">D11+E11</f>
        <v>14917.9</v>
      </c>
    </row>
    <row r="12" s="1" customFormat="1" ht="28.8" customHeight="1" spans="1:6">
      <c r="A12" s="7">
        <v>9</v>
      </c>
      <c r="B12" s="8" t="s">
        <v>16</v>
      </c>
      <c r="C12" s="9">
        <v>5</v>
      </c>
      <c r="D12" s="10">
        <v>9600</v>
      </c>
      <c r="E12" s="10">
        <v>5317.9</v>
      </c>
      <c r="F12" s="10">
        <f t="shared" si="1"/>
        <v>14917.9</v>
      </c>
    </row>
    <row r="13" s="1" customFormat="1" ht="28.8" customHeight="1" spans="1:6">
      <c r="A13" s="7">
        <v>10</v>
      </c>
      <c r="B13" s="8" t="s">
        <v>17</v>
      </c>
      <c r="C13" s="9">
        <v>1</v>
      </c>
      <c r="D13" s="10">
        <v>1920</v>
      </c>
      <c r="E13" s="10">
        <v>1063.58</v>
      </c>
      <c r="F13" s="10">
        <f t="shared" si="1"/>
        <v>2983.58</v>
      </c>
    </row>
    <row r="14" s="1" customFormat="1" ht="28.8" customHeight="1" spans="1:6">
      <c r="A14" s="7">
        <v>11</v>
      </c>
      <c r="B14" s="8" t="s">
        <v>18</v>
      </c>
      <c r="C14" s="9">
        <v>1</v>
      </c>
      <c r="D14" s="10">
        <v>1920</v>
      </c>
      <c r="E14" s="10">
        <v>1063.58</v>
      </c>
      <c r="F14" s="10">
        <f t="shared" si="1"/>
        <v>2983.58</v>
      </c>
    </row>
    <row r="15" s="1" customFormat="1" ht="28.8" customHeight="1" spans="1:6">
      <c r="A15" s="7">
        <v>12</v>
      </c>
      <c r="B15" s="8" t="s">
        <v>19</v>
      </c>
      <c r="C15" s="9">
        <v>2</v>
      </c>
      <c r="D15" s="10">
        <v>3840</v>
      </c>
      <c r="E15" s="10">
        <v>2127.16</v>
      </c>
      <c r="F15" s="10">
        <f t="shared" ref="F15:F17" si="2">SUM(D15:E15)</f>
        <v>5967.16</v>
      </c>
    </row>
    <row r="16" s="1" customFormat="1" ht="28.8" customHeight="1" spans="1:6">
      <c r="A16" s="7">
        <v>13</v>
      </c>
      <c r="B16" s="8" t="s">
        <v>20</v>
      </c>
      <c r="C16" s="9">
        <v>1</v>
      </c>
      <c r="D16" s="10">
        <v>1920</v>
      </c>
      <c r="E16" s="10">
        <v>1063.58</v>
      </c>
      <c r="F16" s="10">
        <f t="shared" si="2"/>
        <v>2983.58</v>
      </c>
    </row>
    <row r="17" s="1" customFormat="1" ht="28.8" customHeight="1" spans="1:6">
      <c r="A17" s="7">
        <v>14</v>
      </c>
      <c r="B17" s="8" t="s">
        <v>21</v>
      </c>
      <c r="C17" s="9">
        <v>1</v>
      </c>
      <c r="D17" s="10">
        <v>1920</v>
      </c>
      <c r="E17" s="10">
        <v>1063.58</v>
      </c>
      <c r="F17" s="10">
        <f t="shared" si="2"/>
        <v>2983.58</v>
      </c>
    </row>
    <row r="18" s="1" customFormat="1" ht="28.8" customHeight="1" spans="1:6">
      <c r="A18" s="7">
        <v>15</v>
      </c>
      <c r="B18" s="8" t="s">
        <v>22</v>
      </c>
      <c r="C18" s="9">
        <v>11</v>
      </c>
      <c r="D18" s="10">
        <v>21120</v>
      </c>
      <c r="E18" s="10">
        <v>11699.38</v>
      </c>
      <c r="F18" s="10">
        <v>32819.38</v>
      </c>
    </row>
    <row r="19" s="1" customFormat="1" ht="28.8" customHeight="1" spans="1:6">
      <c r="A19" s="7">
        <v>16</v>
      </c>
      <c r="B19" s="8" t="s">
        <v>23</v>
      </c>
      <c r="C19" s="9">
        <v>2</v>
      </c>
      <c r="D19" s="10">
        <v>3840</v>
      </c>
      <c r="E19" s="10">
        <v>2127.16</v>
      </c>
      <c r="F19" s="10">
        <v>5967.16</v>
      </c>
    </row>
    <row r="20" s="1" customFormat="1" ht="28.8" customHeight="1" spans="1:6">
      <c r="A20" s="7">
        <v>17</v>
      </c>
      <c r="B20" s="8" t="s">
        <v>24</v>
      </c>
      <c r="C20" s="9">
        <v>3</v>
      </c>
      <c r="D20" s="10">
        <v>11520</v>
      </c>
      <c r="E20" s="10">
        <v>6381.48</v>
      </c>
      <c r="F20" s="10">
        <f t="shared" ref="F20:F30" si="3">SUM(D20:E20)</f>
        <v>17901.48</v>
      </c>
    </row>
    <row r="21" s="1" customFormat="1" ht="28.8" customHeight="1" spans="1:6">
      <c r="A21" s="7">
        <v>18</v>
      </c>
      <c r="B21" s="8" t="s">
        <v>25</v>
      </c>
      <c r="C21" s="9">
        <v>2</v>
      </c>
      <c r="D21" s="10">
        <v>1920</v>
      </c>
      <c r="E21" s="10">
        <v>2127.16</v>
      </c>
      <c r="F21" s="10">
        <f t="shared" si="3"/>
        <v>4047.16</v>
      </c>
    </row>
    <row r="22" s="1" customFormat="1" ht="28.8" customHeight="1" spans="1:6">
      <c r="A22" s="7">
        <v>19</v>
      </c>
      <c r="B22" s="8" t="s">
        <v>26</v>
      </c>
      <c r="C22" s="9">
        <v>2</v>
      </c>
      <c r="D22" s="10">
        <v>3840</v>
      </c>
      <c r="E22" s="10">
        <v>2127.16</v>
      </c>
      <c r="F22" s="10">
        <v>5967.16</v>
      </c>
    </row>
    <row r="23" s="1" customFormat="1" ht="28.8" customHeight="1" spans="1:6">
      <c r="A23" s="7">
        <v>20</v>
      </c>
      <c r="B23" s="8" t="s">
        <v>27</v>
      </c>
      <c r="C23" s="9">
        <v>6</v>
      </c>
      <c r="D23" s="10">
        <v>11520</v>
      </c>
      <c r="E23" s="10">
        <v>6381.48</v>
      </c>
      <c r="F23" s="10">
        <f t="shared" si="3"/>
        <v>17901.48</v>
      </c>
    </row>
    <row r="24" s="1" customFormat="1" ht="28.8" customHeight="1" spans="1:6">
      <c r="A24" s="7">
        <v>21</v>
      </c>
      <c r="B24" s="11" t="s">
        <v>28</v>
      </c>
      <c r="C24" s="9">
        <v>1</v>
      </c>
      <c r="D24" s="10">
        <v>1920</v>
      </c>
      <c r="E24" s="10">
        <v>1063.58</v>
      </c>
      <c r="F24" s="10">
        <f t="shared" si="3"/>
        <v>2983.58</v>
      </c>
    </row>
    <row r="25" s="1" customFormat="1" ht="28.8" customHeight="1" spans="1:6">
      <c r="A25" s="7">
        <v>22</v>
      </c>
      <c r="B25" s="8" t="s">
        <v>29</v>
      </c>
      <c r="C25" s="9">
        <v>1</v>
      </c>
      <c r="D25" s="10">
        <v>1920</v>
      </c>
      <c r="E25" s="10">
        <v>1063.58</v>
      </c>
      <c r="F25" s="10">
        <f t="shared" si="3"/>
        <v>2983.58</v>
      </c>
    </row>
    <row r="26" s="1" customFormat="1" ht="28.8" customHeight="1" spans="1:6">
      <c r="A26" s="7">
        <v>23</v>
      </c>
      <c r="B26" s="8" t="s">
        <v>30</v>
      </c>
      <c r="C26" s="9">
        <v>5</v>
      </c>
      <c r="D26" s="10">
        <v>9600</v>
      </c>
      <c r="E26" s="10">
        <v>5317.9</v>
      </c>
      <c r="F26" s="10">
        <f t="shared" si="3"/>
        <v>14917.9</v>
      </c>
    </row>
    <row r="27" s="1" customFormat="1" ht="28.8" customHeight="1" spans="1:6">
      <c r="A27" s="7">
        <v>24</v>
      </c>
      <c r="B27" s="11" t="s">
        <v>31</v>
      </c>
      <c r="C27" s="9">
        <v>1</v>
      </c>
      <c r="D27" s="10">
        <v>1920</v>
      </c>
      <c r="E27" s="10">
        <v>1063.58</v>
      </c>
      <c r="F27" s="10">
        <f t="shared" si="3"/>
        <v>2983.58</v>
      </c>
    </row>
    <row r="28" s="1" customFormat="1" ht="28.8" customHeight="1" spans="1:6">
      <c r="A28" s="7">
        <v>25</v>
      </c>
      <c r="B28" s="11" t="s">
        <v>32</v>
      </c>
      <c r="C28" s="9">
        <v>2</v>
      </c>
      <c r="D28" s="10">
        <v>3840</v>
      </c>
      <c r="E28" s="10">
        <v>2127.16</v>
      </c>
      <c r="F28" s="10">
        <f t="shared" si="3"/>
        <v>5967.16</v>
      </c>
    </row>
    <row r="29" s="1" customFormat="1" ht="28.8" customHeight="1" spans="1:6">
      <c r="A29" s="7">
        <v>26</v>
      </c>
      <c r="B29" s="8" t="s">
        <v>33</v>
      </c>
      <c r="C29" s="9">
        <v>9</v>
      </c>
      <c r="D29" s="10">
        <v>17280</v>
      </c>
      <c r="E29" s="10">
        <v>9572.22</v>
      </c>
      <c r="F29" s="10">
        <f t="shared" si="3"/>
        <v>26852.22</v>
      </c>
    </row>
    <row r="30" s="1" customFormat="1" ht="28.8" customHeight="1" spans="1:6">
      <c r="A30" s="7">
        <v>27</v>
      </c>
      <c r="B30" s="8" t="s">
        <v>34</v>
      </c>
      <c r="C30" s="9">
        <v>2</v>
      </c>
      <c r="D30" s="10">
        <v>3840</v>
      </c>
      <c r="E30" s="10">
        <v>2127.16</v>
      </c>
      <c r="F30" s="10">
        <f t="shared" si="3"/>
        <v>5967.16</v>
      </c>
    </row>
    <row r="31" s="1" customFormat="1" ht="28.8" customHeight="1" spans="1:6">
      <c r="A31" s="7">
        <v>28</v>
      </c>
      <c r="B31" s="8" t="s">
        <v>35</v>
      </c>
      <c r="C31" s="9">
        <v>5</v>
      </c>
      <c r="D31" s="10">
        <v>9600</v>
      </c>
      <c r="E31" s="10">
        <v>5317.9</v>
      </c>
      <c r="F31" s="10">
        <f>D31+E31</f>
        <v>14917.9</v>
      </c>
    </row>
    <row r="32" s="1" customFormat="1" ht="28.8" customHeight="1" spans="1:6">
      <c r="A32" s="7">
        <v>29</v>
      </c>
      <c r="B32" s="8" t="s">
        <v>36</v>
      </c>
      <c r="C32" s="9">
        <v>2</v>
      </c>
      <c r="D32" s="10">
        <v>3840</v>
      </c>
      <c r="E32" s="10">
        <v>2127.16</v>
      </c>
      <c r="F32" s="10">
        <f t="shared" ref="F32:F34" si="4">SUM(D32:E32)</f>
        <v>5967.16</v>
      </c>
    </row>
    <row r="33" s="1" customFormat="1" ht="28.8" customHeight="1" spans="1:6">
      <c r="A33" s="7">
        <v>30</v>
      </c>
      <c r="B33" s="8" t="s">
        <v>37</v>
      </c>
      <c r="C33" s="9">
        <v>4</v>
      </c>
      <c r="D33" s="10">
        <v>7680</v>
      </c>
      <c r="E33" s="10">
        <v>4254.32</v>
      </c>
      <c r="F33" s="10">
        <f t="shared" si="4"/>
        <v>11934.32</v>
      </c>
    </row>
    <row r="34" s="1" customFormat="1" ht="28.8" customHeight="1" spans="1:6">
      <c r="A34" s="7">
        <v>31</v>
      </c>
      <c r="B34" s="8" t="s">
        <v>38</v>
      </c>
      <c r="C34" s="9">
        <v>1</v>
      </c>
      <c r="D34" s="10">
        <v>1920</v>
      </c>
      <c r="E34" s="10">
        <v>1063.58</v>
      </c>
      <c r="F34" s="10">
        <f t="shared" si="4"/>
        <v>2983.58</v>
      </c>
    </row>
    <row r="35" s="1" customFormat="1" ht="28.8" customHeight="1" spans="1:6">
      <c r="A35" s="7">
        <v>32</v>
      </c>
      <c r="B35" s="8" t="s">
        <v>39</v>
      </c>
      <c r="C35" s="9">
        <v>2</v>
      </c>
      <c r="D35" s="10">
        <v>3840</v>
      </c>
      <c r="E35" s="10">
        <v>2127.16</v>
      </c>
      <c r="F35" s="10">
        <f t="shared" ref="F35:F39" si="5">D35+E35</f>
        <v>5967.16</v>
      </c>
    </row>
    <row r="36" s="1" customFormat="1" ht="28.8" customHeight="1" spans="1:6">
      <c r="A36" s="7">
        <v>33</v>
      </c>
      <c r="B36" s="8" t="s">
        <v>40</v>
      </c>
      <c r="C36" s="9">
        <v>3</v>
      </c>
      <c r="D36" s="10">
        <v>5760</v>
      </c>
      <c r="E36" s="10">
        <v>3190.74</v>
      </c>
      <c r="F36" s="10">
        <f t="shared" ref="F36:F42" si="6">SUM(D36:E36)</f>
        <v>8950.74</v>
      </c>
    </row>
    <row r="37" s="1" customFormat="1" ht="28.8" customHeight="1" spans="1:6">
      <c r="A37" s="7">
        <v>34</v>
      </c>
      <c r="B37" s="8" t="s">
        <v>41</v>
      </c>
      <c r="C37" s="9">
        <v>5</v>
      </c>
      <c r="D37" s="10">
        <v>9600</v>
      </c>
      <c r="E37" s="10">
        <v>5317.9</v>
      </c>
      <c r="F37" s="10">
        <f t="shared" si="5"/>
        <v>14917.9</v>
      </c>
    </row>
    <row r="38" s="1" customFormat="1" ht="28.8" customHeight="1" spans="1:6">
      <c r="A38" s="7">
        <v>35</v>
      </c>
      <c r="B38" s="8" t="s">
        <v>42</v>
      </c>
      <c r="C38" s="9">
        <v>5</v>
      </c>
      <c r="D38" s="10">
        <v>9600</v>
      </c>
      <c r="E38" s="10">
        <v>5317.9</v>
      </c>
      <c r="F38" s="10">
        <f t="shared" si="5"/>
        <v>14917.9</v>
      </c>
    </row>
    <row r="39" s="1" customFormat="1" ht="28.8" customHeight="1" spans="1:6">
      <c r="A39" s="7">
        <v>36</v>
      </c>
      <c r="B39" s="8" t="s">
        <v>43</v>
      </c>
      <c r="C39" s="9">
        <v>2</v>
      </c>
      <c r="D39" s="10">
        <v>3840</v>
      </c>
      <c r="E39" s="10">
        <v>2127.16</v>
      </c>
      <c r="F39" s="10">
        <f t="shared" si="5"/>
        <v>5967.16</v>
      </c>
    </row>
    <row r="40" s="1" customFormat="1" ht="28.8" customHeight="1" spans="1:6">
      <c r="A40" s="7">
        <v>37</v>
      </c>
      <c r="B40" s="8" t="s">
        <v>44</v>
      </c>
      <c r="C40" s="9">
        <v>1</v>
      </c>
      <c r="D40" s="10">
        <v>1920</v>
      </c>
      <c r="E40" s="10">
        <v>1063.58</v>
      </c>
      <c r="F40" s="10">
        <f t="shared" si="6"/>
        <v>2983.58</v>
      </c>
    </row>
    <row r="41" s="1" customFormat="1" ht="28.8" customHeight="1" spans="1:6">
      <c r="A41" s="7">
        <v>38</v>
      </c>
      <c r="B41" s="8" t="s">
        <v>45</v>
      </c>
      <c r="C41" s="9">
        <v>1</v>
      </c>
      <c r="D41" s="10">
        <v>1920</v>
      </c>
      <c r="E41" s="10">
        <v>1063.58</v>
      </c>
      <c r="F41" s="10">
        <f t="shared" si="6"/>
        <v>2983.58</v>
      </c>
    </row>
    <row r="42" s="1" customFormat="1" ht="28.8" customHeight="1" spans="1:6">
      <c r="A42" s="7">
        <v>39</v>
      </c>
      <c r="B42" s="12" t="s">
        <v>46</v>
      </c>
      <c r="C42" s="9">
        <v>1</v>
      </c>
      <c r="D42" s="10">
        <v>1920</v>
      </c>
      <c r="E42" s="10">
        <v>1063.58</v>
      </c>
      <c r="F42" s="10">
        <f t="shared" si="6"/>
        <v>2983.58</v>
      </c>
    </row>
    <row r="43" s="1" customFormat="1" ht="28.8" customHeight="1" spans="1:6">
      <c r="A43" s="7">
        <v>40</v>
      </c>
      <c r="B43" s="8" t="s">
        <v>47</v>
      </c>
      <c r="C43" s="9">
        <v>5</v>
      </c>
      <c r="D43" s="10">
        <v>9600</v>
      </c>
      <c r="E43" s="10">
        <v>5317.9</v>
      </c>
      <c r="F43" s="10">
        <f>D43+E43</f>
        <v>14917.9</v>
      </c>
    </row>
    <row r="44" s="1" customFormat="1" ht="28.8" customHeight="1" spans="1:6">
      <c r="A44" s="7">
        <v>41</v>
      </c>
      <c r="B44" s="8" t="s">
        <v>48</v>
      </c>
      <c r="C44" s="9">
        <v>2</v>
      </c>
      <c r="D44" s="10">
        <v>3840</v>
      </c>
      <c r="E44" s="10">
        <v>2127.16</v>
      </c>
      <c r="F44" s="10">
        <v>5967.16</v>
      </c>
    </row>
    <row r="45" s="1" customFormat="1" ht="28.8" customHeight="1" spans="1:6">
      <c r="A45" s="7">
        <v>42</v>
      </c>
      <c r="B45" s="8" t="s">
        <v>49</v>
      </c>
      <c r="C45" s="9">
        <v>7</v>
      </c>
      <c r="D45" s="10">
        <v>13440</v>
      </c>
      <c r="E45" s="10">
        <v>7445.06</v>
      </c>
      <c r="F45" s="10">
        <f t="shared" ref="F45:F47" si="7">SUM(D45:E45)</f>
        <v>20885.06</v>
      </c>
    </row>
    <row r="46" s="1" customFormat="1" ht="28.8" customHeight="1" spans="1:6">
      <c r="A46" s="7">
        <v>43</v>
      </c>
      <c r="B46" s="8" t="s">
        <v>50</v>
      </c>
      <c r="C46" s="9">
        <v>15</v>
      </c>
      <c r="D46" s="10">
        <v>28800</v>
      </c>
      <c r="E46" s="10">
        <v>15953.7</v>
      </c>
      <c r="F46" s="10">
        <f t="shared" si="7"/>
        <v>44753.7</v>
      </c>
    </row>
    <row r="47" s="1" customFormat="1" ht="28.8" customHeight="1" spans="1:6">
      <c r="A47" s="7">
        <v>44</v>
      </c>
      <c r="B47" s="12" t="s">
        <v>51</v>
      </c>
      <c r="C47" s="9">
        <v>1</v>
      </c>
      <c r="D47" s="10">
        <v>1920</v>
      </c>
      <c r="E47" s="10">
        <v>1063.58</v>
      </c>
      <c r="F47" s="10">
        <f t="shared" si="7"/>
        <v>2983.58</v>
      </c>
    </row>
    <row r="48" s="1" customFormat="1" ht="28.8" customHeight="1" spans="1:6">
      <c r="A48" s="7">
        <v>45</v>
      </c>
      <c r="B48" s="12" t="s">
        <v>52</v>
      </c>
      <c r="C48" s="9">
        <v>2</v>
      </c>
      <c r="D48" s="10">
        <v>3840</v>
      </c>
      <c r="E48" s="10">
        <v>2127.16</v>
      </c>
      <c r="F48" s="10">
        <f>D48+E48</f>
        <v>5967.16</v>
      </c>
    </row>
    <row r="49" s="1" customFormat="1" ht="28.8" customHeight="1" spans="1:6">
      <c r="A49" s="7">
        <v>46</v>
      </c>
      <c r="B49" s="8" t="s">
        <v>53</v>
      </c>
      <c r="C49" s="13">
        <v>4</v>
      </c>
      <c r="D49" s="10">
        <v>7680</v>
      </c>
      <c r="E49" s="10">
        <v>4254.32</v>
      </c>
      <c r="F49" s="10">
        <f>SUM(D49:E49)</f>
        <v>11934.32</v>
      </c>
    </row>
    <row r="50" s="1" customFormat="1" ht="28.8" customHeight="1" spans="1:6">
      <c r="A50" s="7">
        <v>47</v>
      </c>
      <c r="B50" s="14" t="s">
        <v>54</v>
      </c>
      <c r="C50" s="9">
        <v>2</v>
      </c>
      <c r="D50" s="10">
        <v>3840</v>
      </c>
      <c r="E50" s="10">
        <v>2127.16</v>
      </c>
      <c r="F50" s="10">
        <v>5967.16</v>
      </c>
    </row>
    <row r="51" s="1" customFormat="1" ht="28.8" customHeight="1" spans="1:6">
      <c r="A51" s="7">
        <v>48</v>
      </c>
      <c r="B51" s="12" t="s">
        <v>55</v>
      </c>
      <c r="C51" s="9">
        <v>1</v>
      </c>
      <c r="D51" s="10">
        <v>1920</v>
      </c>
      <c r="E51" s="10">
        <v>1063.58</v>
      </c>
      <c r="F51" s="10">
        <f>SUM(D51:E51)</f>
        <v>2983.58</v>
      </c>
    </row>
    <row r="52" s="1" customFormat="1" ht="28.8" customHeight="1" spans="1:6">
      <c r="A52" s="7">
        <v>49</v>
      </c>
      <c r="B52" s="14" t="s">
        <v>56</v>
      </c>
      <c r="C52" s="9">
        <v>2</v>
      </c>
      <c r="D52" s="10">
        <v>3840</v>
      </c>
      <c r="E52" s="10">
        <v>2127.16</v>
      </c>
      <c r="F52" s="10">
        <v>5967.16</v>
      </c>
    </row>
    <row r="53" s="1" customFormat="1" ht="28.8" customHeight="1" spans="1:6">
      <c r="A53" s="7">
        <v>50</v>
      </c>
      <c r="B53" s="11" t="s">
        <v>57</v>
      </c>
      <c r="C53" s="9">
        <v>2</v>
      </c>
      <c r="D53" s="10">
        <v>3840</v>
      </c>
      <c r="E53" s="10">
        <v>2127.16</v>
      </c>
      <c r="F53" s="10">
        <f t="shared" ref="F53:F55" si="8">D53+E53</f>
        <v>5967.16</v>
      </c>
    </row>
    <row r="54" s="1" customFormat="1" ht="28.8" customHeight="1" spans="1:6">
      <c r="A54" s="7">
        <v>51</v>
      </c>
      <c r="B54" s="11" t="s">
        <v>58</v>
      </c>
      <c r="C54" s="9">
        <v>2</v>
      </c>
      <c r="D54" s="10">
        <v>3840</v>
      </c>
      <c r="E54" s="10">
        <v>2127.16</v>
      </c>
      <c r="F54" s="10">
        <f t="shared" si="8"/>
        <v>5967.16</v>
      </c>
    </row>
    <row r="55" s="1" customFormat="1" ht="28.8" customHeight="1" spans="1:6">
      <c r="A55" s="7">
        <v>52</v>
      </c>
      <c r="B55" s="12" t="s">
        <v>59</v>
      </c>
      <c r="C55" s="13">
        <v>2</v>
      </c>
      <c r="D55" s="10">
        <v>3840</v>
      </c>
      <c r="E55" s="10">
        <v>2127.16</v>
      </c>
      <c r="F55" s="10">
        <f t="shared" si="8"/>
        <v>5967.16</v>
      </c>
    </row>
    <row r="56" s="1" customFormat="1" ht="28.8" customHeight="1" spans="1:6">
      <c r="A56" s="7">
        <v>53</v>
      </c>
      <c r="B56" s="15" t="s">
        <v>60</v>
      </c>
      <c r="C56" s="9">
        <v>1</v>
      </c>
      <c r="D56" s="10">
        <v>1920</v>
      </c>
      <c r="E56" s="10">
        <v>1063.58</v>
      </c>
      <c r="F56" s="10">
        <f t="shared" ref="F56:F58" si="9">SUM(D56:E56)</f>
        <v>2983.58</v>
      </c>
    </row>
    <row r="57" s="1" customFormat="1" ht="28.8" customHeight="1" spans="1:6">
      <c r="A57" s="7">
        <v>54</v>
      </c>
      <c r="B57" s="15" t="s">
        <v>61</v>
      </c>
      <c r="C57" s="9">
        <v>5</v>
      </c>
      <c r="D57" s="10">
        <v>9600</v>
      </c>
      <c r="E57" s="10">
        <v>5317.9</v>
      </c>
      <c r="F57" s="10">
        <f t="shared" si="9"/>
        <v>14917.9</v>
      </c>
    </row>
    <row r="58" s="1" customFormat="1" ht="28.8" customHeight="1" spans="1:6">
      <c r="A58" s="7">
        <v>55</v>
      </c>
      <c r="B58" s="8" t="s">
        <v>62</v>
      </c>
      <c r="C58" s="9">
        <v>4</v>
      </c>
      <c r="D58" s="10">
        <v>7680</v>
      </c>
      <c r="E58" s="10">
        <v>4254.32</v>
      </c>
      <c r="F58" s="10">
        <f t="shared" si="9"/>
        <v>11934.32</v>
      </c>
    </row>
    <row r="59" s="1" customFormat="1" ht="28.8" customHeight="1" spans="1:6">
      <c r="A59" s="7">
        <v>56</v>
      </c>
      <c r="B59" s="8" t="s">
        <v>63</v>
      </c>
      <c r="C59" s="9">
        <v>2</v>
      </c>
      <c r="D59" s="10">
        <v>3840</v>
      </c>
      <c r="E59" s="10">
        <v>2127.16</v>
      </c>
      <c r="F59" s="10">
        <f>D59+E59</f>
        <v>5967.16</v>
      </c>
    </row>
    <row r="60" s="1" customFormat="1" ht="28.8" customHeight="1" spans="1:6">
      <c r="A60" s="7">
        <v>57</v>
      </c>
      <c r="B60" s="8" t="s">
        <v>64</v>
      </c>
      <c r="C60" s="9">
        <v>2</v>
      </c>
      <c r="D60" s="10">
        <v>3840</v>
      </c>
      <c r="E60" s="10">
        <v>2127.16</v>
      </c>
      <c r="F60" s="10">
        <f>D60+E60</f>
        <v>5967.16</v>
      </c>
    </row>
    <row r="61" s="1" customFormat="1" ht="28.8" customHeight="1" spans="1:6">
      <c r="A61" s="7">
        <v>58</v>
      </c>
      <c r="B61" s="12" t="s">
        <v>65</v>
      </c>
      <c r="C61" s="9">
        <v>5</v>
      </c>
      <c r="D61" s="10">
        <v>9600</v>
      </c>
      <c r="E61" s="10">
        <v>5317.9</v>
      </c>
      <c r="F61" s="10">
        <f t="shared" ref="F61:F67" si="10">SUM(D61:E61)</f>
        <v>14917.9</v>
      </c>
    </row>
    <row r="62" s="1" customFormat="1" ht="32.8" customHeight="1" spans="1:6">
      <c r="A62" s="7">
        <v>59</v>
      </c>
      <c r="B62" s="8" t="s">
        <v>66</v>
      </c>
      <c r="C62" s="9">
        <v>4</v>
      </c>
      <c r="D62" s="10">
        <v>30720</v>
      </c>
      <c r="E62" s="10">
        <v>17017.28</v>
      </c>
      <c r="F62" s="10">
        <f t="shared" si="10"/>
        <v>47737.28</v>
      </c>
    </row>
    <row r="63" s="1" customFormat="1" ht="28.8" customHeight="1" spans="1:6">
      <c r="A63" s="7">
        <v>60</v>
      </c>
      <c r="B63" s="8" t="s">
        <v>67</v>
      </c>
      <c r="C63" s="13">
        <v>5</v>
      </c>
      <c r="D63" s="16">
        <v>28800</v>
      </c>
      <c r="E63" s="16">
        <v>15953.7</v>
      </c>
      <c r="F63" s="16">
        <f t="shared" si="10"/>
        <v>44753.7</v>
      </c>
    </row>
    <row r="64" s="1" customFormat="1" ht="28.8" customHeight="1" spans="1:6">
      <c r="A64" s="7">
        <v>61</v>
      </c>
      <c r="B64" s="8" t="s">
        <v>68</v>
      </c>
      <c r="C64" s="9">
        <v>3</v>
      </c>
      <c r="D64" s="10">
        <v>11520</v>
      </c>
      <c r="E64" s="10">
        <v>6381.48</v>
      </c>
      <c r="F64" s="10">
        <f t="shared" si="10"/>
        <v>17901.48</v>
      </c>
    </row>
    <row r="65" s="1" customFormat="1" ht="28.8" customHeight="1" spans="1:6">
      <c r="A65" s="7">
        <v>62</v>
      </c>
      <c r="B65" s="8" t="s">
        <v>69</v>
      </c>
      <c r="C65" s="9">
        <v>2</v>
      </c>
      <c r="D65" s="10">
        <v>11520</v>
      </c>
      <c r="E65" s="10">
        <v>6381.48</v>
      </c>
      <c r="F65" s="10">
        <f t="shared" si="10"/>
        <v>17901.48</v>
      </c>
    </row>
    <row r="66" s="1" customFormat="1" ht="28.8" customHeight="1" spans="1:6">
      <c r="A66" s="7">
        <v>63</v>
      </c>
      <c r="B66" s="8" t="s">
        <v>70</v>
      </c>
      <c r="C66" s="9">
        <v>1</v>
      </c>
      <c r="D66" s="10">
        <v>960</v>
      </c>
      <c r="E66" s="10">
        <v>6395.58</v>
      </c>
      <c r="F66" s="10">
        <f t="shared" si="10"/>
        <v>7355.58</v>
      </c>
    </row>
    <row r="67" s="1" customFormat="1" ht="28.8" customHeight="1" spans="1:6">
      <c r="A67" s="7">
        <v>64</v>
      </c>
      <c r="B67" s="8" t="s">
        <v>71</v>
      </c>
      <c r="C67" s="9">
        <v>1</v>
      </c>
      <c r="D67" s="10">
        <v>1920</v>
      </c>
      <c r="E67" s="10">
        <v>1063.58</v>
      </c>
      <c r="F67" s="10">
        <f t="shared" si="10"/>
        <v>2983.58</v>
      </c>
    </row>
    <row r="68" s="1" customFormat="1" ht="28.8" customHeight="1" spans="1:6">
      <c r="A68" s="7">
        <v>65</v>
      </c>
      <c r="B68" s="17" t="s">
        <v>72</v>
      </c>
      <c r="C68" s="18">
        <v>5</v>
      </c>
      <c r="D68" s="19">
        <v>9600</v>
      </c>
      <c r="E68" s="19">
        <v>5317.9</v>
      </c>
      <c r="F68" s="19">
        <v>14917.9</v>
      </c>
    </row>
    <row r="69" s="1" customFormat="1" ht="38.1" customHeight="1" spans="1:6">
      <c r="A69" s="20" t="s">
        <v>73</v>
      </c>
      <c r="B69" s="21"/>
      <c r="C69" s="18">
        <v>206</v>
      </c>
      <c r="D69" s="19">
        <v>454080</v>
      </c>
      <c r="E69" s="19">
        <v>258464.04</v>
      </c>
      <c r="F69" s="19">
        <f>SUM(D69:E69)</f>
        <v>712544.04</v>
      </c>
    </row>
    <row r="70" spans="1:6">
      <c r="A70" s="22"/>
      <c r="B70" s="23"/>
      <c r="C70" s="22"/>
      <c r="D70" s="22"/>
      <c r="E70" s="22"/>
      <c r="F70" s="22"/>
    </row>
    <row r="71" spans="1:6">
      <c r="A71" s="22"/>
      <c r="B71" s="23"/>
      <c r="C71" s="22"/>
      <c r="D71" s="22"/>
      <c r="E71" s="22"/>
      <c r="F71" s="22"/>
    </row>
    <row r="72" spans="1:6">
      <c r="A72" s="22"/>
      <c r="B72" s="23"/>
      <c r="C72" s="22"/>
      <c r="D72" s="22"/>
      <c r="E72" s="22"/>
      <c r="F72" s="22"/>
    </row>
    <row r="73" spans="1:6">
      <c r="A73" s="22"/>
      <c r="B73" s="23"/>
      <c r="C73" s="22"/>
      <c r="D73" s="22"/>
      <c r="E73" s="22"/>
      <c r="F73" s="22"/>
    </row>
  </sheetData>
  <mergeCells count="7">
    <mergeCell ref="A1:F1"/>
    <mergeCell ref="D2:E2"/>
    <mergeCell ref="A69:B69"/>
    <mergeCell ref="A2:A3"/>
    <mergeCell ref="B2:B3"/>
    <mergeCell ref="C2:C3"/>
    <mergeCell ref="F2:F3"/>
  </mergeCells>
  <pageMargins left="0.751388888888889" right="0.751388888888889" top="0.393055555555556" bottom="0.432638888888889" header="0.0784722222222222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2025-01-24T01:06:00Z</dcterms:created>
  <dcterms:modified xsi:type="dcterms:W3CDTF">2025-03-20T16:52:41Z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1C5340815F8209BF59D7DB6786ED22FC</vt:lpwstr>
  </property>
</Properties>
</file>